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440" windowHeight="11760"/>
  </bookViews>
  <sheets>
    <sheet name="hakemdegerlendirme" sheetId="2" r:id="rId1"/>
  </sheets>
  <calcPr calcId="145621"/>
</workbook>
</file>

<file path=xl/calcChain.xml><?xml version="1.0" encoding="utf-8"?>
<calcChain xmlns="http://schemas.openxmlformats.org/spreadsheetml/2006/main">
  <c r="F42" i="2" l="1"/>
  <c r="D42" i="2"/>
  <c r="C42" i="2"/>
  <c r="B42" i="2"/>
  <c r="B40" i="2"/>
  <c r="F32" i="2"/>
  <c r="F39" i="2" s="1"/>
  <c r="E32" i="2"/>
  <c r="E39" i="2" s="1"/>
  <c r="D32" i="2"/>
  <c r="D39" i="2" s="1"/>
  <c r="C32" i="2"/>
  <c r="C39" i="2" s="1"/>
  <c r="B32" i="2"/>
  <c r="I32" i="2" s="1"/>
  <c r="B39" i="2" l="1"/>
  <c r="H39" i="2" s="1"/>
  <c r="B35" i="2" s="1"/>
</calcChain>
</file>

<file path=xl/sharedStrings.xml><?xml version="1.0" encoding="utf-8"?>
<sst xmlns="http://schemas.openxmlformats.org/spreadsheetml/2006/main" count="62" uniqueCount="62">
  <si>
    <t>K.K.T.C. HENTBOL FEDRASYONU</t>
  </si>
  <si>
    <t>MÜSABAKA :</t>
  </si>
  <si>
    <t>ERKEK</t>
  </si>
  <si>
    <t>BAYAN</t>
  </si>
  <si>
    <t>BÜYÜKLER</t>
  </si>
  <si>
    <t>GENÇLER</t>
  </si>
  <si>
    <t>YILDIZLAR</t>
  </si>
  <si>
    <t>GÖZLEMCİ :</t>
  </si>
  <si>
    <t>HAKEMLER</t>
  </si>
  <si>
    <t>SALON</t>
  </si>
  <si>
    <t>A-TAKIM</t>
  </si>
  <si>
    <t xml:space="preserve">B - TAKIM </t>
  </si>
  <si>
    <t>SONUÇ</t>
  </si>
  <si>
    <t xml:space="preserve">SON </t>
  </si>
  <si>
    <t>İLKYARI</t>
  </si>
  <si>
    <t>DEĞERLER</t>
  </si>
  <si>
    <t>SARI</t>
  </si>
  <si>
    <t>2DK.</t>
  </si>
  <si>
    <t>DİSK</t>
  </si>
  <si>
    <t>BANK CEZA</t>
  </si>
  <si>
    <t>RAPOR</t>
  </si>
  <si>
    <t>ZAYIF</t>
  </si>
  <si>
    <t>ORTA</t>
  </si>
  <si>
    <t>İYİ</t>
  </si>
  <si>
    <t>ÇOKİYİ</t>
  </si>
  <si>
    <t>MÜKEMMEL</t>
  </si>
  <si>
    <t>NOTLAR / GÖRÜŞLER</t>
  </si>
  <si>
    <t>TARAFSIZLIK (ETKİLENMEME)</t>
  </si>
  <si>
    <t>TOPLA OYNAMA</t>
  </si>
  <si>
    <t>ADIM HATALARI</t>
  </si>
  <si>
    <t>HUCÜM FAUL</t>
  </si>
  <si>
    <t>KALESAHASI İHLALLERİ</t>
  </si>
  <si>
    <t>7 M KARARLARI</t>
  </si>
  <si>
    <t>PASİF OYUN</t>
  </si>
  <si>
    <t>ATIŞLARIN UYGULANIŞI HIZLI BAŞLAMA</t>
  </si>
  <si>
    <t>HAKEM İŞBİRLİĞİ / POZİSYONLARI</t>
  </si>
  <si>
    <t>OUN OKUMA</t>
  </si>
  <si>
    <t>AVANTAJ</t>
  </si>
  <si>
    <t>PİVOT / SAVUNMA MÜCADELESİ</t>
  </si>
  <si>
    <t>VÜCUT DİLİ VE İŞARETLER</t>
  </si>
  <si>
    <t>TUTARLI YÖNETİM</t>
  </si>
  <si>
    <t>GENEL TUTUM VE DAVRANIŞLAR</t>
  </si>
  <si>
    <t>ARTTRIMALI CEZALAR</t>
  </si>
  <si>
    <t>MASA İLE İŞBİRLİĞİ</t>
  </si>
  <si>
    <t>YEDEK BANKI</t>
  </si>
  <si>
    <t>TOPLAM PUAN</t>
  </si>
  <si>
    <t>OLUMLU NOTLAR</t>
  </si>
  <si>
    <t>OLUMSUZ NOTLAR</t>
  </si>
  <si>
    <t>İLAVE NOTLAR</t>
  </si>
  <si>
    <t>TOPLAM  ALINABİLİR PUAN</t>
  </si>
  <si>
    <t>ALINAN</t>
  </si>
  <si>
    <t>MAÇIN TİPİ</t>
  </si>
  <si>
    <t>KOLAY</t>
  </si>
  <si>
    <t>NORMAL</t>
  </si>
  <si>
    <t>ZOR</t>
  </si>
  <si>
    <t>SAYI:</t>
  </si>
  <si>
    <t>sayı toplam</t>
  </si>
  <si>
    <t xml:space="preserve">maçtipi puanı </t>
  </si>
  <si>
    <t>NOT : YUKARIDAKİ SAYI TOPLAMI 18 OLACAK EKSİK YADA VAZLALIK DURUMUNDA VERİLEN OYLAR KONTROL EDİLECEK</t>
  </si>
  <si>
    <t>NOT : MAÇ TİPİ 'NDE TEK HANE SEÇİLECEK AYNI ANDA KOLAY VE NORMAL SEÇİLMEYECEK.</t>
  </si>
  <si>
    <t>PUANLAMA YAPILIRKEN OY VERİLECEK ALANA SADECE * KONACAK.</t>
  </si>
  <si>
    <t>HAKEM DEĞERLENDİRME FORMU (SEZON 2016-2017)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</si>
</sst>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0" xfId="0" applyFill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5" xfId="0" applyFill="1" applyBorder="1"/>
    <xf numFmtId="0" fontId="0" fillId="4" borderId="16" xfId="0" applyFill="1" applyBorder="1"/>
    <xf numFmtId="0" fontId="0" fillId="4" borderId="18" xfId="0" applyFill="1" applyBorder="1"/>
    <xf numFmtId="0" fontId="0" fillId="4" borderId="13" xfId="0" applyFill="1" applyBorder="1"/>
    <xf numFmtId="0" fontId="0" fillId="4" borderId="12" xfId="0" applyFill="1" applyBorder="1"/>
    <xf numFmtId="0" fontId="0" fillId="4" borderId="14" xfId="0" applyFill="1" applyBorder="1"/>
    <xf numFmtId="0" fontId="1" fillId="5" borderId="2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right" vertical="center" wrapText="1"/>
    </xf>
    <xf numFmtId="0" fontId="1" fillId="7" borderId="0" xfId="0" applyFont="1" applyFill="1" applyAlignment="1">
      <alignment horizontal="right" vertical="center" wrapText="1"/>
    </xf>
    <xf numFmtId="0" fontId="1" fillId="8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44" xfId="0" applyBorder="1"/>
    <xf numFmtId="0" fontId="0" fillId="0" borderId="8" xfId="0" applyBorder="1"/>
    <xf numFmtId="0" fontId="0" fillId="0" borderId="46" xfId="0" applyBorder="1"/>
    <xf numFmtId="0" fontId="2" fillId="8" borderId="1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" fontId="0" fillId="0" borderId="0" xfId="0" applyNumberFormat="1"/>
    <xf numFmtId="1" fontId="0" fillId="0" borderId="45" xfId="0" applyNumberFormat="1" applyBorder="1"/>
    <xf numFmtId="0" fontId="1" fillId="5" borderId="29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right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7" borderId="0" xfId="0" applyFont="1" applyFill="1" applyBorder="1" applyAlignment="1">
      <alignment horizontal="right" vertical="center"/>
    </xf>
    <xf numFmtId="1" fontId="0" fillId="8" borderId="51" xfId="0" applyNumberFormat="1" applyFill="1" applyBorder="1" applyAlignment="1">
      <alignment horizontal="center" vertical="center"/>
    </xf>
    <xf numFmtId="1" fontId="0" fillId="8" borderId="39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2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1200149</xdr:colOff>
      <xdr:row>1</xdr:row>
      <xdr:rowOff>0</xdr:rowOff>
    </xdr:to>
    <xdr:pic>
      <xdr:nvPicPr>
        <xdr:cNvPr id="2" name="Picture 1" descr="kthfamble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200149" cy="1152524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571501</xdr:colOff>
      <xdr:row>0</xdr:row>
      <xdr:rowOff>9526</xdr:rowOff>
    </xdr:from>
    <xdr:to>
      <xdr:col>12</xdr:col>
      <xdr:colOff>523875</xdr:colOff>
      <xdr:row>1</xdr:row>
      <xdr:rowOff>0</xdr:rowOff>
    </xdr:to>
    <xdr:pic>
      <xdr:nvPicPr>
        <xdr:cNvPr id="3" name="Picture 2" descr="kthfamble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1" y="9526"/>
          <a:ext cx="1171574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sqref="A1:M1"/>
    </sheetView>
  </sheetViews>
  <sheetFormatPr defaultRowHeight="31.5" customHeight="1" x14ac:dyDescent="0.25"/>
  <cols>
    <col min="1" max="1" width="31.140625" customWidth="1"/>
    <col min="2" max="2" width="12.5703125" customWidth="1"/>
    <col min="6" max="6" width="10.85546875" customWidth="1"/>
  </cols>
  <sheetData>
    <row r="1" spans="1:13" ht="90.75" customHeight="1" thickBot="1" x14ac:dyDescent="0.3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31.5" customHeight="1" thickBot="1" x14ac:dyDescent="0.3">
      <c r="A2" s="89" t="s">
        <v>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31.5" customHeight="1" thickBot="1" x14ac:dyDescent="0.3">
      <c r="A3" s="80" t="s">
        <v>1</v>
      </c>
      <c r="B3" s="92" t="s">
        <v>2</v>
      </c>
      <c r="C3" s="93"/>
      <c r="D3" s="94" t="s">
        <v>3</v>
      </c>
      <c r="E3" s="95"/>
      <c r="F3" s="96"/>
      <c r="G3" s="1"/>
      <c r="H3" s="92" t="s">
        <v>4</v>
      </c>
      <c r="I3" s="93"/>
      <c r="J3" s="94" t="s">
        <v>5</v>
      </c>
      <c r="K3" s="93"/>
      <c r="L3" s="94" t="s">
        <v>6</v>
      </c>
      <c r="M3" s="96"/>
    </row>
    <row r="4" spans="1:13" ht="31.5" customHeight="1" x14ac:dyDescent="0.25">
      <c r="A4" s="80"/>
      <c r="B4" s="97"/>
      <c r="C4" s="98"/>
      <c r="D4" s="99"/>
      <c r="E4" s="97"/>
      <c r="F4" s="98"/>
      <c r="G4" s="1"/>
      <c r="H4" s="99"/>
      <c r="I4" s="98"/>
      <c r="J4" s="99"/>
      <c r="K4" s="98"/>
      <c r="L4" s="99"/>
      <c r="M4" s="98"/>
    </row>
    <row r="5" spans="1:13" ht="31.5" customHeight="1" x14ac:dyDescent="0.25">
      <c r="A5" s="17" t="s">
        <v>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ht="31.5" customHeight="1" x14ac:dyDescent="0.25">
      <c r="A6" s="79" t="s">
        <v>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7" spans="1:13" ht="31.5" customHeight="1" thickBot="1" x14ac:dyDescent="0.3">
      <c r="A7" s="8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83"/>
    </row>
    <row r="8" spans="1:13" ht="31.5" customHeight="1" x14ac:dyDescent="0.25">
      <c r="A8" s="17" t="s">
        <v>9</v>
      </c>
      <c r="B8" s="77"/>
      <c r="C8" s="77"/>
      <c r="D8" s="77"/>
      <c r="E8" s="77"/>
      <c r="F8" s="77"/>
      <c r="G8" s="71" t="s">
        <v>12</v>
      </c>
      <c r="H8" s="72"/>
      <c r="I8" s="73" t="s">
        <v>16</v>
      </c>
      <c r="J8" s="73" t="s">
        <v>17</v>
      </c>
      <c r="K8" s="73" t="s">
        <v>18</v>
      </c>
      <c r="L8" s="75" t="s">
        <v>19</v>
      </c>
      <c r="M8" s="84" t="s">
        <v>20</v>
      </c>
    </row>
    <row r="9" spans="1:13" ht="31.5" customHeight="1" x14ac:dyDescent="0.25">
      <c r="A9" s="17" t="s">
        <v>10</v>
      </c>
      <c r="B9" s="81"/>
      <c r="C9" s="81"/>
      <c r="D9" s="81"/>
      <c r="E9" s="81"/>
      <c r="F9" s="81"/>
      <c r="G9" s="9" t="s">
        <v>13</v>
      </c>
      <c r="H9" s="10" t="s">
        <v>14</v>
      </c>
      <c r="I9" s="74"/>
      <c r="J9" s="74"/>
      <c r="K9" s="74"/>
      <c r="L9" s="76"/>
      <c r="M9" s="85"/>
    </row>
    <row r="10" spans="1:13" ht="31.5" customHeight="1" thickBot="1" x14ac:dyDescent="0.3">
      <c r="A10" s="36" t="s">
        <v>11</v>
      </c>
      <c r="B10" s="70"/>
      <c r="C10" s="70"/>
      <c r="D10" s="70"/>
      <c r="E10" s="70"/>
      <c r="F10" s="70"/>
      <c r="G10" s="11"/>
      <c r="H10" s="12"/>
      <c r="I10" s="12"/>
      <c r="J10" s="12"/>
      <c r="K10" s="12"/>
      <c r="L10" s="12"/>
      <c r="M10" s="13"/>
    </row>
    <row r="11" spans="1:13" ht="31.5" customHeight="1" x14ac:dyDescent="0.25">
      <c r="A11" s="59" t="s">
        <v>15</v>
      </c>
      <c r="B11" s="7">
        <v>1</v>
      </c>
      <c r="C11" s="8">
        <v>2</v>
      </c>
      <c r="D11" s="8">
        <v>3</v>
      </c>
      <c r="E11" s="8">
        <v>4</v>
      </c>
      <c r="F11" s="8">
        <v>5</v>
      </c>
      <c r="G11" s="14"/>
      <c r="H11" s="15"/>
      <c r="I11" s="15"/>
      <c r="J11" s="15"/>
      <c r="K11" s="15"/>
      <c r="L11" s="15"/>
      <c r="M11" s="16"/>
    </row>
    <row r="12" spans="1:13" ht="31.5" customHeight="1" thickBot="1" x14ac:dyDescent="0.3">
      <c r="A12" s="60"/>
      <c r="B12" s="23" t="s">
        <v>21</v>
      </c>
      <c r="C12" s="5" t="s">
        <v>22</v>
      </c>
      <c r="D12" s="5" t="s">
        <v>23</v>
      </c>
      <c r="E12" s="5" t="s">
        <v>24</v>
      </c>
      <c r="F12" s="4" t="s">
        <v>25</v>
      </c>
      <c r="G12" s="61" t="s">
        <v>26</v>
      </c>
      <c r="H12" s="62"/>
      <c r="I12" s="62"/>
      <c r="J12" s="62"/>
      <c r="K12" s="62"/>
      <c r="L12" s="62"/>
      <c r="M12" s="63"/>
    </row>
    <row r="13" spans="1:13" ht="31.5" customHeight="1" thickBot="1" x14ac:dyDescent="0.3">
      <c r="A13" s="19" t="s">
        <v>27</v>
      </c>
      <c r="B13" s="29"/>
      <c r="C13" s="8"/>
      <c r="D13" s="8"/>
      <c r="E13" s="8"/>
      <c r="F13" s="30"/>
      <c r="G13" s="64" t="s">
        <v>46</v>
      </c>
      <c r="H13" s="65"/>
      <c r="I13" s="65"/>
      <c r="J13" s="65"/>
      <c r="K13" s="65"/>
      <c r="L13" s="65"/>
      <c r="M13" s="66"/>
    </row>
    <row r="14" spans="1:13" ht="31.5" customHeight="1" x14ac:dyDescent="0.25">
      <c r="A14" s="37" t="s">
        <v>28</v>
      </c>
      <c r="B14" s="28"/>
      <c r="C14" s="2"/>
      <c r="D14" s="2"/>
      <c r="E14" s="2"/>
      <c r="F14" s="31"/>
      <c r="G14" s="38"/>
      <c r="H14" s="39"/>
      <c r="I14" s="39"/>
      <c r="J14" s="39"/>
      <c r="K14" s="39"/>
      <c r="L14" s="39"/>
      <c r="M14" s="40"/>
    </row>
    <row r="15" spans="1:13" ht="31.5" customHeight="1" x14ac:dyDescent="0.25">
      <c r="A15" s="37" t="s">
        <v>29</v>
      </c>
      <c r="B15" s="28"/>
      <c r="C15" s="2"/>
      <c r="D15" s="2"/>
      <c r="E15" s="2"/>
      <c r="F15" s="31"/>
      <c r="G15" s="41"/>
      <c r="H15" s="42"/>
      <c r="I15" s="42"/>
      <c r="J15" s="42"/>
      <c r="K15" s="42"/>
      <c r="L15" s="42"/>
      <c r="M15" s="43"/>
    </row>
    <row r="16" spans="1:13" ht="31.5" customHeight="1" x14ac:dyDescent="0.25">
      <c r="A16" s="37" t="s">
        <v>30</v>
      </c>
      <c r="B16" s="28"/>
      <c r="C16" s="2"/>
      <c r="D16" s="2"/>
      <c r="E16" s="2"/>
      <c r="F16" s="31"/>
      <c r="G16" s="41"/>
      <c r="H16" s="42"/>
      <c r="I16" s="42"/>
      <c r="J16" s="42"/>
      <c r="K16" s="42"/>
      <c r="L16" s="42"/>
      <c r="M16" s="43"/>
    </row>
    <row r="17" spans="1:33" ht="31.5" customHeight="1" x14ac:dyDescent="0.25">
      <c r="A17" s="37" t="s">
        <v>31</v>
      </c>
      <c r="B17" s="28"/>
      <c r="C17" s="2"/>
      <c r="D17" s="2"/>
      <c r="E17" s="2"/>
      <c r="F17" s="31"/>
      <c r="G17" s="41"/>
      <c r="H17" s="42"/>
      <c r="I17" s="42"/>
      <c r="J17" s="42"/>
      <c r="K17" s="42"/>
      <c r="L17" s="42"/>
      <c r="M17" s="43"/>
    </row>
    <row r="18" spans="1:33" ht="31.5" customHeight="1" x14ac:dyDescent="0.25">
      <c r="A18" s="37" t="s">
        <v>32</v>
      </c>
      <c r="B18" s="28"/>
      <c r="C18" s="2"/>
      <c r="D18" s="2"/>
      <c r="E18" s="2"/>
      <c r="F18" s="31"/>
      <c r="G18" s="41"/>
      <c r="H18" s="42"/>
      <c r="I18" s="42"/>
      <c r="J18" s="42"/>
      <c r="K18" s="42"/>
      <c r="L18" s="42"/>
      <c r="M18" s="43"/>
      <c r="AG18">
        <v>1</v>
      </c>
    </row>
    <row r="19" spans="1:33" ht="31.5" customHeight="1" thickBot="1" x14ac:dyDescent="0.3">
      <c r="A19" s="37" t="s">
        <v>33</v>
      </c>
      <c r="B19" s="28"/>
      <c r="C19" s="2"/>
      <c r="D19" s="2"/>
      <c r="E19" s="2"/>
      <c r="F19" s="31"/>
      <c r="G19" s="44"/>
      <c r="H19" s="45"/>
      <c r="I19" s="45"/>
      <c r="J19" s="45"/>
      <c r="K19" s="45"/>
      <c r="L19" s="45"/>
      <c r="M19" s="46"/>
      <c r="AG19">
        <v>3</v>
      </c>
    </row>
    <row r="20" spans="1:33" ht="31.5" customHeight="1" thickBot="1" x14ac:dyDescent="0.3">
      <c r="A20" s="18" t="s">
        <v>34</v>
      </c>
      <c r="B20" s="28"/>
      <c r="C20" s="2"/>
      <c r="D20" s="2"/>
      <c r="E20" s="2"/>
      <c r="F20" s="31"/>
      <c r="G20" s="67" t="s">
        <v>47</v>
      </c>
      <c r="H20" s="68"/>
      <c r="I20" s="68"/>
      <c r="J20" s="68"/>
      <c r="K20" s="68"/>
      <c r="L20" s="68"/>
      <c r="M20" s="69"/>
      <c r="AG20">
        <v>3</v>
      </c>
    </row>
    <row r="21" spans="1:33" ht="31.5" customHeight="1" x14ac:dyDescent="0.25">
      <c r="A21" s="37" t="s">
        <v>35</v>
      </c>
      <c r="B21" s="28"/>
      <c r="C21" s="2"/>
      <c r="D21" s="2"/>
      <c r="E21" s="2"/>
      <c r="F21" s="31"/>
      <c r="G21" s="38"/>
      <c r="H21" s="39"/>
      <c r="I21" s="39"/>
      <c r="J21" s="39"/>
      <c r="K21" s="39"/>
      <c r="L21" s="39"/>
      <c r="M21" s="40"/>
      <c r="AG21">
        <v>1</v>
      </c>
    </row>
    <row r="22" spans="1:33" ht="31.5" customHeight="1" x14ac:dyDescent="0.25">
      <c r="A22" s="37" t="s">
        <v>36</v>
      </c>
      <c r="B22" s="28"/>
      <c r="C22" s="2"/>
      <c r="D22" s="2"/>
      <c r="E22" s="2"/>
      <c r="F22" s="31"/>
      <c r="G22" s="41"/>
      <c r="H22" s="42"/>
      <c r="I22" s="42"/>
      <c r="J22" s="42"/>
      <c r="K22" s="42"/>
      <c r="L22" s="42"/>
      <c r="M22" s="43"/>
    </row>
    <row r="23" spans="1:33" ht="31.5" customHeight="1" x14ac:dyDescent="0.25">
      <c r="A23" s="37" t="s">
        <v>37</v>
      </c>
      <c r="B23" s="28"/>
      <c r="C23" s="2"/>
      <c r="D23" s="2"/>
      <c r="E23" s="2"/>
      <c r="F23" s="31"/>
      <c r="G23" s="41"/>
      <c r="H23" s="42"/>
      <c r="I23" s="42"/>
      <c r="J23" s="42"/>
      <c r="K23" s="42"/>
      <c r="L23" s="42"/>
      <c r="M23" s="43"/>
    </row>
    <row r="24" spans="1:33" ht="31.5" customHeight="1" x14ac:dyDescent="0.25">
      <c r="A24" s="37" t="s">
        <v>38</v>
      </c>
      <c r="B24" s="28"/>
      <c r="C24" s="2"/>
      <c r="D24" s="2"/>
      <c r="E24" s="2"/>
      <c r="F24" s="31"/>
      <c r="G24" s="41"/>
      <c r="H24" s="42"/>
      <c r="I24" s="42"/>
      <c r="J24" s="42"/>
      <c r="K24" s="42"/>
      <c r="L24" s="42"/>
      <c r="M24" s="43"/>
    </row>
    <row r="25" spans="1:33" ht="31.5" customHeight="1" thickBot="1" x14ac:dyDescent="0.3">
      <c r="A25" s="37" t="s">
        <v>39</v>
      </c>
      <c r="B25" s="28"/>
      <c r="C25" s="2"/>
      <c r="D25" s="2"/>
      <c r="E25" s="2"/>
      <c r="F25" s="31"/>
      <c r="G25" s="44"/>
      <c r="H25" s="45"/>
      <c r="I25" s="45"/>
      <c r="J25" s="45"/>
      <c r="K25" s="45"/>
      <c r="L25" s="45"/>
      <c r="M25" s="46"/>
    </row>
    <row r="26" spans="1:33" ht="31.5" customHeight="1" thickBot="1" x14ac:dyDescent="0.3">
      <c r="A26" s="37" t="s">
        <v>40</v>
      </c>
      <c r="B26" s="28"/>
      <c r="C26" s="2"/>
      <c r="D26" s="2"/>
      <c r="E26" s="2"/>
      <c r="F26" s="31"/>
      <c r="G26" s="67" t="s">
        <v>48</v>
      </c>
      <c r="H26" s="68"/>
      <c r="I26" s="68"/>
      <c r="J26" s="68"/>
      <c r="K26" s="68"/>
      <c r="L26" s="68"/>
      <c r="M26" s="69"/>
    </row>
    <row r="27" spans="1:33" ht="31.5" customHeight="1" x14ac:dyDescent="0.25">
      <c r="A27" s="37" t="s">
        <v>41</v>
      </c>
      <c r="B27" s="28"/>
      <c r="C27" s="2"/>
      <c r="D27" s="2"/>
      <c r="E27" s="2"/>
      <c r="F27" s="31"/>
      <c r="G27" s="38"/>
      <c r="H27" s="39"/>
      <c r="I27" s="39"/>
      <c r="J27" s="39"/>
      <c r="K27" s="39"/>
      <c r="L27" s="39"/>
      <c r="M27" s="40"/>
    </row>
    <row r="28" spans="1:33" ht="31.5" customHeight="1" x14ac:dyDescent="0.25">
      <c r="A28" s="37" t="s">
        <v>42</v>
      </c>
      <c r="B28" s="28"/>
      <c r="C28" s="2"/>
      <c r="D28" s="2"/>
      <c r="E28" s="2"/>
      <c r="F28" s="31"/>
      <c r="G28" s="41"/>
      <c r="H28" s="42"/>
      <c r="I28" s="42"/>
      <c r="J28" s="42"/>
      <c r="K28" s="42"/>
      <c r="L28" s="42"/>
      <c r="M28" s="43"/>
    </row>
    <row r="29" spans="1:33" ht="31.5" customHeight="1" x14ac:dyDescent="0.25">
      <c r="A29" s="37" t="s">
        <v>43</v>
      </c>
      <c r="B29" s="28"/>
      <c r="C29" s="2"/>
      <c r="D29" s="2"/>
      <c r="E29" s="2"/>
      <c r="F29" s="31"/>
      <c r="G29" s="41"/>
      <c r="H29" s="42"/>
      <c r="I29" s="42"/>
      <c r="J29" s="42"/>
      <c r="K29" s="42"/>
      <c r="L29" s="42"/>
      <c r="M29" s="43"/>
    </row>
    <row r="30" spans="1:33" ht="31.5" customHeight="1" thickBot="1" x14ac:dyDescent="0.3">
      <c r="A30" s="37" t="s">
        <v>44</v>
      </c>
      <c r="B30" s="32"/>
      <c r="C30" s="6"/>
      <c r="D30" s="6"/>
      <c r="E30" s="6"/>
      <c r="F30" s="33"/>
      <c r="G30" s="41"/>
      <c r="H30" s="42"/>
      <c r="I30" s="42"/>
      <c r="J30" s="42"/>
      <c r="K30" s="42"/>
      <c r="L30" s="42"/>
      <c r="M30" s="43"/>
    </row>
    <row r="31" spans="1:33" ht="31.5" customHeight="1" thickBot="1" x14ac:dyDescent="0.3">
      <c r="A31" s="20" t="s">
        <v>49</v>
      </c>
      <c r="B31" s="25">
        <v>18</v>
      </c>
      <c r="C31" s="26">
        <v>36</v>
      </c>
      <c r="D31" s="26">
        <v>54</v>
      </c>
      <c r="E31" s="26">
        <v>72</v>
      </c>
      <c r="F31" s="27">
        <v>90</v>
      </c>
      <c r="G31" s="44"/>
      <c r="H31" s="45"/>
      <c r="I31" s="45"/>
      <c r="J31" s="45"/>
      <c r="K31" s="45"/>
      <c r="L31" s="45"/>
      <c r="M31" s="46"/>
    </row>
    <row r="32" spans="1:33" ht="31.5" customHeight="1" thickBot="1" x14ac:dyDescent="0.3">
      <c r="A32" s="37" t="s">
        <v>55</v>
      </c>
      <c r="B32" s="35">
        <f>COUNTIF(B13:B30,"*")</f>
        <v>0</v>
      </c>
      <c r="C32" s="35">
        <f t="shared" ref="C32:F32" si="0">COUNTIF(C13:C30,"*")</f>
        <v>0</v>
      </c>
      <c r="D32" s="35">
        <f t="shared" si="0"/>
        <v>0</v>
      </c>
      <c r="E32" s="35">
        <f t="shared" si="0"/>
        <v>0</v>
      </c>
      <c r="F32" s="35">
        <f t="shared" si="0"/>
        <v>0</v>
      </c>
      <c r="G32" s="50" t="s">
        <v>56</v>
      </c>
      <c r="H32" s="51"/>
      <c r="I32" s="52">
        <f>SUM(B32:F32)</f>
        <v>0</v>
      </c>
      <c r="J32" s="52"/>
      <c r="K32" s="52"/>
      <c r="L32" s="52"/>
      <c r="M32" s="52"/>
    </row>
    <row r="33" spans="1:33" ht="31.5" customHeight="1" thickBot="1" x14ac:dyDescent="0.3">
      <c r="A33" s="47" t="s">
        <v>51</v>
      </c>
      <c r="B33" s="28" t="s">
        <v>52</v>
      </c>
      <c r="C33" s="2" t="s">
        <v>53</v>
      </c>
      <c r="D33" s="2" t="s">
        <v>54</v>
      </c>
      <c r="E33" s="21"/>
      <c r="F33" s="22"/>
      <c r="G33" s="53" t="s">
        <v>58</v>
      </c>
      <c r="H33" s="54"/>
      <c r="I33" s="54"/>
      <c r="J33" s="54"/>
      <c r="K33" s="54"/>
      <c r="L33" s="54"/>
      <c r="M33" s="55"/>
    </row>
    <row r="34" spans="1:33" ht="31.5" customHeight="1" x14ac:dyDescent="0.25">
      <c r="A34" s="47"/>
      <c r="B34" s="24"/>
      <c r="C34" s="3"/>
      <c r="D34" s="3"/>
      <c r="E34" s="21"/>
      <c r="F34" s="22"/>
      <c r="G34" s="56" t="s">
        <v>59</v>
      </c>
      <c r="H34" s="57"/>
      <c r="I34" s="57"/>
      <c r="J34" s="57"/>
      <c r="K34" s="57"/>
      <c r="L34" s="57"/>
      <c r="M34" s="57"/>
    </row>
    <row r="35" spans="1:33" ht="31.5" customHeight="1" thickBot="1" x14ac:dyDescent="0.3">
      <c r="A35" s="37" t="s">
        <v>45</v>
      </c>
      <c r="B35" s="48">
        <f>SUM(F42,H39)</f>
        <v>0</v>
      </c>
      <c r="C35" s="49"/>
      <c r="D35" s="49"/>
      <c r="E35" s="49"/>
      <c r="F35" s="49"/>
      <c r="G35" s="58" t="s">
        <v>60</v>
      </c>
      <c r="H35" s="58"/>
      <c r="I35" s="58"/>
      <c r="J35" s="58"/>
      <c r="K35" s="58"/>
      <c r="L35" s="58"/>
      <c r="M35" s="58"/>
      <c r="AG35">
        <v>1</v>
      </c>
    </row>
    <row r="39" spans="1:33" ht="31.5" customHeight="1" x14ac:dyDescent="0.25">
      <c r="B39" s="34">
        <f>PRODUCT(B11,B32)</f>
        <v>0</v>
      </c>
      <c r="C39" s="34">
        <f t="shared" ref="C39:F39" si="1">PRODUCT(C11,C32)</f>
        <v>0</v>
      </c>
      <c r="D39" s="34">
        <f t="shared" si="1"/>
        <v>0</v>
      </c>
      <c r="E39" s="34">
        <f t="shared" si="1"/>
        <v>0</v>
      </c>
      <c r="F39" s="34">
        <f t="shared" si="1"/>
        <v>0</v>
      </c>
      <c r="H39" s="34">
        <f>SUM(B39,C39,D39,E39,F39,I39)</f>
        <v>0</v>
      </c>
      <c r="I39" s="34"/>
    </row>
    <row r="40" spans="1:33" ht="31.5" customHeight="1" x14ac:dyDescent="0.25">
      <c r="A40" t="s">
        <v>50</v>
      </c>
      <c r="B40" s="34" t="str">
        <f>IF(B34="*","3",IF(C34="*","5",IF(D34="*","10","0")))</f>
        <v>0</v>
      </c>
    </row>
    <row r="41" spans="1:33" ht="31.5" customHeight="1" x14ac:dyDescent="0.25">
      <c r="B41" s="34"/>
      <c r="C41" s="34"/>
      <c r="D41" s="34"/>
    </row>
    <row r="42" spans="1:33" ht="31.5" customHeight="1" x14ac:dyDescent="0.25">
      <c r="A42" t="s">
        <v>57</v>
      </c>
      <c r="B42">
        <f>IF(B34="*",3,0)</f>
        <v>0</v>
      </c>
      <c r="C42">
        <f>IF(C34="*",5,0)</f>
        <v>0</v>
      </c>
      <c r="D42">
        <f>IF(D34="*",10,0)</f>
        <v>0</v>
      </c>
      <c r="F42">
        <f>SUM(B42,C42,D42)</f>
        <v>0</v>
      </c>
    </row>
  </sheetData>
  <protectedRanges>
    <protectedRange sqref="G27" name="Range7"/>
    <protectedRange sqref="G21" name="Range6"/>
    <protectedRange sqref="G14" name="Range5"/>
    <protectedRange sqref="B13:F30" name="Range3"/>
    <protectedRange sqref="B5:B10 G10:M11" name="Range2"/>
    <protectedRange sqref="B4 D4 H4 J4 L4" name="Range1"/>
    <protectedRange sqref="B34:D34" name="Range4"/>
  </protectedRanges>
  <mergeCells count="41">
    <mergeCell ref="A33:A34"/>
    <mergeCell ref="G33:M33"/>
    <mergeCell ref="G34:M34"/>
    <mergeCell ref="B35:F35"/>
    <mergeCell ref="G35:M35"/>
    <mergeCell ref="G14:M19"/>
    <mergeCell ref="G20:M20"/>
    <mergeCell ref="G21:M25"/>
    <mergeCell ref="G26:M26"/>
    <mergeCell ref="G27:M31"/>
    <mergeCell ref="G32:H32"/>
    <mergeCell ref="I32:M32"/>
    <mergeCell ref="M8:M9"/>
    <mergeCell ref="B9:F9"/>
    <mergeCell ref="B10:F10"/>
    <mergeCell ref="A11:A12"/>
    <mergeCell ref="G12:M12"/>
    <mergeCell ref="G13:M13"/>
    <mergeCell ref="B8:F8"/>
    <mergeCell ref="G8:H8"/>
    <mergeCell ref="I8:I9"/>
    <mergeCell ref="J8:J9"/>
    <mergeCell ref="K8:K9"/>
    <mergeCell ref="L8:L9"/>
    <mergeCell ref="H4:I4"/>
    <mergeCell ref="J4:K4"/>
    <mergeCell ref="L4:M4"/>
    <mergeCell ref="B5:M5"/>
    <mergeCell ref="A6:A7"/>
    <mergeCell ref="B6:M6"/>
    <mergeCell ref="B7:M7"/>
    <mergeCell ref="A1:M1"/>
    <mergeCell ref="A2:M2"/>
    <mergeCell ref="A3:A4"/>
    <mergeCell ref="B3:C3"/>
    <mergeCell ref="D3:F3"/>
    <mergeCell ref="H3:I3"/>
    <mergeCell ref="J3:K3"/>
    <mergeCell ref="L3:M3"/>
    <mergeCell ref="B4:C4"/>
    <mergeCell ref="D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hakemdegerlendirme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YenerSARP</dc:creator>
  <cp:lastModifiedBy>AtillaCETIN</cp:lastModifiedBy>
  <dcterms:created xsi:type="dcterms:W3CDTF">2015-10-12T10:34:29Z</dcterms:created>
  <dcterms:modified xsi:type="dcterms:W3CDTF">2017-03-24T10:42:15Z</dcterms:modified>
</cp:coreProperties>
</file>